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 Komańska\Documents\BUDŻET 2014\ZARZĄDZENIA\Zarządzenie Nr __ r. opisówka\Informacja o przebiegu wykonania budżetu Gminy Zarszyn za I półrocze 2012 r\ZZZZZ\"/>
    </mc:Choice>
  </mc:AlternateContent>
  <bookViews>
    <workbookView xWindow="480" yWindow="120" windowWidth="11340" windowHeight="8835"/>
  </bookViews>
  <sheets>
    <sheet name="Arkusz1" sheetId="1" r:id="rId1"/>
    <sheet name="Arkusz2" sheetId="2" r:id="rId2"/>
    <sheet name="Arkusz3" sheetId="3" r:id="rId3"/>
  </sheets>
  <calcPr calcId="152511" iterateDelta="1E-4"/>
</workbook>
</file>

<file path=xl/calcChain.xml><?xml version="1.0" encoding="utf-8"?>
<calcChain xmlns="http://schemas.openxmlformats.org/spreadsheetml/2006/main">
  <c r="J12" i="1" l="1"/>
  <c r="H13" i="1"/>
  <c r="I13" i="1"/>
  <c r="J13" i="1"/>
  <c r="J11" i="1"/>
  <c r="G12" i="1"/>
  <c r="E13" i="1"/>
  <c r="F13" i="1"/>
  <c r="G13" i="1" s="1"/>
  <c r="G11" i="1"/>
  <c r="K13" i="1"/>
  <c r="D13" i="1"/>
</calcChain>
</file>

<file path=xl/sharedStrings.xml><?xml version="1.0" encoding="utf-8"?>
<sst xmlns="http://schemas.openxmlformats.org/spreadsheetml/2006/main" count="19" uniqueCount="18">
  <si>
    <t>Nazwa jednoskti budżetowej</t>
  </si>
  <si>
    <t>Klasyfikacja budżetowa</t>
  </si>
  <si>
    <t>Dział</t>
  </si>
  <si>
    <t>Rozdział</t>
  </si>
  <si>
    <t>Świetlica w Gimnazjum w Długiem</t>
  </si>
  <si>
    <t>Świetlica w Szkole Postawowej w Jaćmierzu</t>
  </si>
  <si>
    <t>RAZEM:</t>
  </si>
  <si>
    <t>% wykonania</t>
  </si>
  <si>
    <t>do Informacji o przebiegu wykonania budżetu Gminy Zarszyn za I półrocze 2014 r.</t>
  </si>
  <si>
    <t>z dnia 29 sierpnia 2014 r.</t>
  </si>
  <si>
    <t>Plan dochodów i wydatków wydzielonego rachunku dochodów jednostek budżetowych prowadzących działalność określoną w ustawie o systemie oświaty na 2014 rok</t>
  </si>
  <si>
    <t>Stan środków na początek 2014 r.</t>
  </si>
  <si>
    <t>Plan dochodów na 2014 r.</t>
  </si>
  <si>
    <t>Wykonanie dochodów na 30.06.2014 r.</t>
  </si>
  <si>
    <t>Plan wydatków na 2014 r.</t>
  </si>
  <si>
    <t>Wykonanie wydatków na 30.06.2014 r.</t>
  </si>
  <si>
    <t>Stan środków pieniężnych na koniec 2014 r.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</si>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</sst>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4" fontId="3" fillId="2" borderId="1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 vertical="top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view="pageBreakPreview" zoomScale="80" zoomScaleNormal="100" workbookViewId="0">
      <selection activeCell="I2" sqref="I2:K3"/>
    </sheetView>
  </sheetViews>
  <sheetFormatPr defaultRowHeight="12.75" x14ac:dyDescent="0.2"/>
  <cols>
    <col min="1" max="1" width="18.42578125" customWidth="1"/>
    <col min="2" max="3" width="10.5703125" customWidth="1"/>
    <col min="4" max="4" width="14.85546875" customWidth="1"/>
    <col min="5" max="5" width="13.7109375" customWidth="1"/>
    <col min="6" max="6" width="16.28515625" customWidth="1"/>
    <col min="7" max="7" width="9.85546875" customWidth="1"/>
    <col min="8" max="8" width="17.140625" customWidth="1"/>
    <col min="9" max="9" width="16.5703125" customWidth="1"/>
    <col min="10" max="10" width="10.140625" customWidth="1"/>
    <col min="11" max="11" width="16.85546875" customWidth="1"/>
  </cols>
  <sheetData>
    <row r="1" spans="1:11" ht="14.25" customHeight="1" x14ac:dyDescent="0.2">
      <c r="E1" s="1"/>
      <c r="F1" s="1"/>
      <c r="G1" s="1"/>
      <c r="H1" s="1"/>
      <c r="I1" s="24" t="s">
        <v>17</v>
      </c>
      <c r="J1" s="24"/>
      <c r="K1" s="24"/>
    </row>
    <row r="2" spans="1:11" ht="15" customHeight="1" x14ac:dyDescent="0.2">
      <c r="E2" s="8"/>
      <c r="F2" s="8"/>
      <c r="G2" s="8"/>
      <c r="H2" s="8"/>
      <c r="I2" s="25" t="s">
        <v>8</v>
      </c>
      <c r="J2" s="25"/>
      <c r="K2" s="25"/>
    </row>
    <row r="3" spans="1:11" ht="12.75" customHeight="1" x14ac:dyDescent="0.2">
      <c r="E3" s="1"/>
      <c r="F3" s="1"/>
      <c r="G3" s="1"/>
      <c r="H3" s="8"/>
      <c r="I3" s="25"/>
      <c r="J3" s="25"/>
      <c r="K3" s="25"/>
    </row>
    <row r="4" spans="1:11" ht="14.25" customHeight="1" x14ac:dyDescent="0.2">
      <c r="I4" s="24" t="s">
        <v>9</v>
      </c>
      <c r="J4" s="24"/>
      <c r="K4" s="24"/>
    </row>
    <row r="5" spans="1:11" ht="18.75" customHeight="1" x14ac:dyDescent="0.2">
      <c r="I5" s="13"/>
      <c r="J5" s="13"/>
      <c r="K5" s="13"/>
    </row>
    <row r="6" spans="1:11" ht="43.5" customHeight="1" x14ac:dyDescent="0.25">
      <c r="A6" s="21" t="s">
        <v>10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31.5" customHeight="1" x14ac:dyDescent="0.2"/>
    <row r="8" spans="1:11" s="2" customFormat="1" ht="57" customHeight="1" x14ac:dyDescent="0.2">
      <c r="A8" s="17" t="s">
        <v>0</v>
      </c>
      <c r="B8" s="19" t="s">
        <v>1</v>
      </c>
      <c r="C8" s="20"/>
      <c r="D8" s="17" t="s">
        <v>11</v>
      </c>
      <c r="E8" s="17" t="s">
        <v>12</v>
      </c>
      <c r="F8" s="17" t="s">
        <v>13</v>
      </c>
      <c r="G8" s="22" t="s">
        <v>7</v>
      </c>
      <c r="H8" s="17" t="s">
        <v>14</v>
      </c>
      <c r="I8" s="17" t="s">
        <v>15</v>
      </c>
      <c r="J8" s="22" t="s">
        <v>7</v>
      </c>
      <c r="K8" s="17" t="s">
        <v>16</v>
      </c>
    </row>
    <row r="9" spans="1:11" s="2" customFormat="1" ht="15" x14ac:dyDescent="0.2">
      <c r="A9" s="18"/>
      <c r="B9" s="10" t="s">
        <v>2</v>
      </c>
      <c r="C9" s="10" t="s">
        <v>3</v>
      </c>
      <c r="D9" s="18"/>
      <c r="E9" s="18"/>
      <c r="F9" s="18"/>
      <c r="G9" s="23"/>
      <c r="H9" s="18"/>
      <c r="I9" s="18"/>
      <c r="J9" s="23"/>
      <c r="K9" s="18"/>
    </row>
    <row r="10" spans="1:11" ht="15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11">
        <v>7</v>
      </c>
      <c r="H10" s="3">
        <v>8</v>
      </c>
      <c r="I10" s="3">
        <v>9</v>
      </c>
      <c r="J10" s="11">
        <v>10</v>
      </c>
      <c r="K10" s="3">
        <v>11</v>
      </c>
    </row>
    <row r="11" spans="1:11" ht="51.75" customHeight="1" x14ac:dyDescent="0.2">
      <c r="A11" s="4" t="s">
        <v>4</v>
      </c>
      <c r="B11" s="5">
        <v>801</v>
      </c>
      <c r="C11" s="5">
        <v>80148</v>
      </c>
      <c r="D11" s="6">
        <v>697.61</v>
      </c>
      <c r="E11" s="6">
        <v>108000</v>
      </c>
      <c r="F11" s="6">
        <v>49361.37</v>
      </c>
      <c r="G11" s="12">
        <f>F11/E11%</f>
        <v>45.704972222222224</v>
      </c>
      <c r="H11" s="6">
        <v>108000</v>
      </c>
      <c r="I11" s="6">
        <v>48612.26</v>
      </c>
      <c r="J11" s="12">
        <f>I11/H11%</f>
        <v>45.011351851851856</v>
      </c>
      <c r="K11" s="6">
        <v>1446.72</v>
      </c>
    </row>
    <row r="12" spans="1:11" ht="64.5" customHeight="1" x14ac:dyDescent="0.2">
      <c r="A12" s="4" t="s">
        <v>5</v>
      </c>
      <c r="B12" s="5">
        <v>801</v>
      </c>
      <c r="C12" s="5">
        <v>80148</v>
      </c>
      <c r="D12" s="6">
        <v>1135.31</v>
      </c>
      <c r="E12" s="6">
        <v>180000</v>
      </c>
      <c r="F12" s="6">
        <v>77789.289999999994</v>
      </c>
      <c r="G12" s="12">
        <f>F12/E12%</f>
        <v>43.216272222222216</v>
      </c>
      <c r="H12" s="6">
        <v>180000</v>
      </c>
      <c r="I12" s="6">
        <v>72469.84</v>
      </c>
      <c r="J12" s="12">
        <f>I12/H12%</f>
        <v>40.261022222222223</v>
      </c>
      <c r="K12" s="6">
        <v>6454.76</v>
      </c>
    </row>
    <row r="13" spans="1:11" s="7" customFormat="1" ht="34.5" customHeight="1" x14ac:dyDescent="0.2">
      <c r="A13" s="14" t="s">
        <v>6</v>
      </c>
      <c r="B13" s="15"/>
      <c r="C13" s="16"/>
      <c r="D13" s="9">
        <f t="shared" ref="D13:K13" si="0">D11+D12</f>
        <v>1832.92</v>
      </c>
      <c r="E13" s="9">
        <f t="shared" si="0"/>
        <v>288000</v>
      </c>
      <c r="F13" s="9">
        <f t="shared" si="0"/>
        <v>127150.66</v>
      </c>
      <c r="G13" s="12">
        <f>F13/E13%</f>
        <v>44.149534722222221</v>
      </c>
      <c r="H13" s="9">
        <f t="shared" si="0"/>
        <v>288000</v>
      </c>
      <c r="I13" s="9">
        <f t="shared" si="0"/>
        <v>121082.1</v>
      </c>
      <c r="J13" s="12">
        <f>I13/H13%</f>
        <v>42.042395833333337</v>
      </c>
      <c r="K13" s="9">
        <f t="shared" si="0"/>
        <v>7901.4800000000005</v>
      </c>
    </row>
  </sheetData>
  <mergeCells count="15">
    <mergeCell ref="I1:K1"/>
    <mergeCell ref="I4:K4"/>
    <mergeCell ref="I2:K3"/>
    <mergeCell ref="K8:K9"/>
    <mergeCell ref="H8:H9"/>
    <mergeCell ref="J8:J9"/>
    <mergeCell ref="A13:C13"/>
    <mergeCell ref="D8:D9"/>
    <mergeCell ref="B8:C8"/>
    <mergeCell ref="A8:A9"/>
    <mergeCell ref="A6:K6"/>
    <mergeCell ref="I8:I9"/>
    <mergeCell ref="E8:E9"/>
    <mergeCell ref="F8:F9"/>
    <mergeCell ref="G8:G9"/>
  </mergeCells>
  <phoneticPr fontId="1" type="noConversion"/>
  <pageMargins left="0.39370078740157483" right="0.15748031496062992" top="0.59055118110236227" bottom="0.78740157480314965" header="0.51181102362204722" footer="0.51181102362204722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38-500 Sanok, ul. Zamkowa 3/55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Olbert</dc:creator>
  <cp:lastModifiedBy>Agnieszka Komańska</cp:lastModifiedBy>
  <cp:lastPrinted>2014-08-22T10:23:22Z</cp:lastPrinted>
  <dcterms:created xsi:type="dcterms:W3CDTF">2010-11-14T20:28:27Z</dcterms:created>
  <dcterms:modified xsi:type="dcterms:W3CDTF">2014-08-26T07:26:36Z</dcterms:modified>
</cp:coreProperties>
</file>